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<sst xmlns="http://schemas.openxmlformats.org/spreadsheetml/2006/main" count="27" uniqueCount="27">
  <si>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主校区各二级学院水电费报表</t>
  </si>
  <si>
    <t>名称：陈守仁商学院</t>
  </si>
  <si>
    <t>计费时间：2022.11.12-2023.05.31</t>
  </si>
  <si>
    <t>地   址</t>
  </si>
  <si>
    <t>总间数</t>
  </si>
  <si>
    <t>总使用度数</t>
  </si>
  <si>
    <t>使用间数</t>
  </si>
  <si>
    <t>平均度数</t>
  </si>
  <si>
    <t>小计度数</t>
  </si>
  <si>
    <t>金额   0.54元/度</t>
  </si>
  <si>
    <t>文科A三层</t>
  </si>
  <si>
    <t>文科A四五层</t>
  </si>
  <si>
    <t>文科B二层</t>
  </si>
  <si>
    <t>文科B三层</t>
  </si>
  <si>
    <t>文科B四五层</t>
  </si>
  <si>
    <t>现代教育综合楼</t>
  </si>
  <si>
    <t>现代教育综合楼机房</t>
  </si>
  <si>
    <t>独立电表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</si>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</sst>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14.87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30</v>
      </c>
      <c r="C6" s="5">
        <v>21446</v>
      </c>
      <c r="D6" s="4">
        <v>1</v>
      </c>
      <c r="E6" s="6">
        <f aca="true" t="shared" si="0" ref="E6:E11">C6/B6</f>
        <v>714.8666666666667</v>
      </c>
      <c r="F6" s="6">
        <f aca="true" t="shared" si="1" ref="F6:F11">E6*D6</f>
        <v>714.8666666666667</v>
      </c>
      <c r="G6" s="5"/>
    </row>
    <row r="7" spans="1:7" ht="27" customHeight="1">
      <c r="A7" s="4" t="s">
        <v>11</v>
      </c>
      <c r="B7" s="4">
        <v>23</v>
      </c>
      <c r="C7" s="5">
        <v>7524</v>
      </c>
      <c r="D7" s="4">
        <v>2</v>
      </c>
      <c r="E7" s="6">
        <f t="shared" si="0"/>
        <v>327.1304347826087</v>
      </c>
      <c r="F7" s="6">
        <f t="shared" si="1"/>
        <v>654.2608695652174</v>
      </c>
      <c r="G7" s="5"/>
    </row>
    <row r="8" spans="1:7" ht="27" customHeight="1">
      <c r="A8" s="4" t="s">
        <v>12</v>
      </c>
      <c r="B8" s="4">
        <v>23</v>
      </c>
      <c r="C8" s="4">
        <v>14420</v>
      </c>
      <c r="D8" s="4">
        <v>11</v>
      </c>
      <c r="E8" s="6">
        <f t="shared" si="0"/>
        <v>626.9565217391304</v>
      </c>
      <c r="F8" s="6">
        <f t="shared" si="1"/>
        <v>6896.521739130434</v>
      </c>
      <c r="G8" s="4"/>
    </row>
    <row r="9" spans="1:7" ht="27" customHeight="1">
      <c r="A9" s="4" t="s">
        <v>13</v>
      </c>
      <c r="B9" s="4">
        <v>24</v>
      </c>
      <c r="C9" s="4">
        <v>25999</v>
      </c>
      <c r="D9" s="4">
        <v>21</v>
      </c>
      <c r="E9" s="6">
        <f t="shared" si="0"/>
        <v>1083.2916666666667</v>
      </c>
      <c r="F9" s="6">
        <f t="shared" si="1"/>
        <v>22749.125</v>
      </c>
      <c r="G9" s="4"/>
    </row>
    <row r="10" spans="1:7" ht="27" customHeight="1">
      <c r="A10" s="4" t="s">
        <v>14</v>
      </c>
      <c r="B10" s="4">
        <v>36</v>
      </c>
      <c r="C10" s="4">
        <v>28542</v>
      </c>
      <c r="D10" s="4">
        <v>26</v>
      </c>
      <c r="E10" s="6">
        <f t="shared" si="0"/>
        <v>792.8333333333334</v>
      </c>
      <c r="F10" s="6">
        <f t="shared" si="1"/>
        <v>20613.666666666668</v>
      </c>
      <c r="G10" s="4"/>
    </row>
    <row r="11" spans="1:7" ht="27" customHeight="1">
      <c r="A11" s="4" t="s">
        <v>15</v>
      </c>
      <c r="B11" s="4">
        <v>43</v>
      </c>
      <c r="C11" s="4">
        <v>68310</v>
      </c>
      <c r="D11" s="4">
        <v>7</v>
      </c>
      <c r="E11" s="6">
        <f t="shared" si="0"/>
        <v>1588.6046511627908</v>
      </c>
      <c r="F11" s="6">
        <f t="shared" si="1"/>
        <v>11120.232558139536</v>
      </c>
      <c r="G11" s="4"/>
    </row>
    <row r="12" spans="1:7" ht="27" customHeight="1">
      <c r="A12" s="7" t="s">
        <v>16</v>
      </c>
      <c r="B12" s="4"/>
      <c r="C12" s="4"/>
      <c r="D12" s="4" t="s">
        <v>17</v>
      </c>
      <c r="E12" s="4"/>
      <c r="F12" s="6">
        <v>35700</v>
      </c>
      <c r="G12" s="4"/>
    </row>
    <row r="13" spans="1:7" ht="27" customHeight="1">
      <c r="A13" s="7"/>
      <c r="B13" s="4"/>
      <c r="C13" s="4"/>
      <c r="D13" s="4"/>
      <c r="E13" s="4"/>
      <c r="F13" s="4"/>
      <c r="G13" s="4"/>
    </row>
    <row r="14" spans="1:7" ht="27" customHeight="1">
      <c r="A14" s="7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 t="s">
        <v>18</v>
      </c>
      <c r="C18" s="8" t="s">
        <v>19</v>
      </c>
      <c r="D18" s="9" t="s">
        <v>20</v>
      </c>
      <c r="E18" s="4" t="s">
        <v>21</v>
      </c>
      <c r="F18" s="4" t="s">
        <v>22</v>
      </c>
      <c r="G18" s="4"/>
    </row>
    <row r="19" spans="1:7" ht="27" customHeight="1">
      <c r="A19" s="4"/>
      <c r="B19" s="4"/>
      <c r="C19" s="4"/>
      <c r="D19" s="4"/>
      <c r="E19" s="4">
        <v>3.77</v>
      </c>
      <c r="F19" s="4">
        <v>0.54</v>
      </c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/>
      <c r="B21" s="4"/>
      <c r="C21" s="4"/>
      <c r="D21" s="4"/>
      <c r="E21" s="4"/>
      <c r="F21" s="4"/>
      <c r="G21" s="4"/>
    </row>
    <row r="22" spans="1:7" ht="27" customHeight="1">
      <c r="A22" s="4" t="s">
        <v>23</v>
      </c>
      <c r="B22" s="10">
        <f>F6+F7+F8+F9+F10+F11+F12</f>
        <v>98448.67350016852</v>
      </c>
      <c r="C22" s="11"/>
      <c r="D22" s="11"/>
      <c r="E22" s="11"/>
      <c r="F22" s="12"/>
      <c r="G22" s="6">
        <f>F19*B22</f>
        <v>53162.283690091004</v>
      </c>
    </row>
    <row r="23" spans="1:7" ht="27" customHeight="1">
      <c r="A23" s="4" t="s">
        <v>24</v>
      </c>
      <c r="B23" s="6">
        <f>B19*C19*D19</f>
        <v>0</v>
      </c>
      <c r="C23" s="6"/>
      <c r="D23" s="6"/>
      <c r="E23" s="6"/>
      <c r="F23" s="6"/>
      <c r="G23" s="6">
        <f>B23*E19</f>
        <v>0</v>
      </c>
    </row>
    <row r="24" spans="1:7" ht="27" customHeight="1">
      <c r="A24" s="4" t="s">
        <v>25</v>
      </c>
      <c r="B24" s="13"/>
      <c r="C24" s="14"/>
      <c r="D24" s="14"/>
      <c r="E24" s="15"/>
      <c r="F24" s="4" t="s">
        <v>26</v>
      </c>
      <c r="G24" s="6">
        <f>G22+G23</f>
        <v>53162.283690091004</v>
      </c>
    </row>
    <row r="25" spans="1:7" ht="27" customHeight="1">
      <c r="A25" s="16"/>
      <c r="B25" s="16"/>
      <c r="C25" s="16"/>
      <c r="D25" s="16"/>
      <c r="E25" s="16"/>
      <c r="F25" s="16"/>
      <c r="G25" s="16"/>
    </row>
    <row r="26" spans="1:7" ht="27" customHeight="1">
      <c r="A26" s="16"/>
      <c r="B26" s="16"/>
      <c r="C26" s="16"/>
      <c r="D26" s="16"/>
      <c r="E26" s="16"/>
      <c r="F26" s="16"/>
      <c r="G26" s="16"/>
    </row>
    <row r="27" spans="1:7" ht="27" customHeight="1">
      <c r="A27" s="16"/>
      <c r="B27" s="16"/>
      <c r="C27" s="16"/>
      <c r="D27" s="16"/>
      <c r="E27" s="16"/>
      <c r="F27" s="16"/>
      <c r="G27" s="16"/>
    </row>
    <row r="28" spans="1:7" ht="27" customHeight="1">
      <c r="A28" s="16"/>
      <c r="B28" s="16"/>
      <c r="C28" s="16"/>
      <c r="D28" s="16"/>
      <c r="E28" s="16"/>
      <c r="F28" s="16"/>
      <c r="G28" s="16"/>
    </row>
    <row r="29" spans="1:7" ht="27" customHeight="1">
      <c r="A29" s="16"/>
      <c r="B29" s="16"/>
      <c r="C29" s="16"/>
      <c r="D29" s="16"/>
      <c r="E29" s="16"/>
      <c r="F29" s="16"/>
      <c r="G29" s="16"/>
    </row>
    <row r="30" spans="1:7" ht="27" customHeight="1">
      <c r="A30" s="16"/>
      <c r="B30" s="16"/>
      <c r="C30" s="16"/>
      <c r="D30" s="16"/>
      <c r="E30" s="16"/>
      <c r="F30" s="16"/>
      <c r="G30" s="16"/>
    </row>
    <row r="31" spans="1:7" ht="27" customHeight="1">
      <c r="A31" s="16"/>
      <c r="B31" s="16"/>
      <c r="C31" s="16"/>
      <c r="D31" s="16"/>
      <c r="E31" s="16"/>
      <c r="F31" s="16"/>
      <c r="G31" s="16"/>
    </row>
    <row r="32" spans="1:7" ht="27" customHeight="1">
      <c r="A32" s="16"/>
      <c r="B32" s="16"/>
      <c r="C32" s="16"/>
      <c r="D32" s="16"/>
      <c r="E32" s="16"/>
      <c r="F32" s="16"/>
      <c r="G32" s="16"/>
    </row>
    <row r="33" spans="1:7" ht="27" customHeight="1">
      <c r="A33" s="16"/>
      <c r="B33" s="16"/>
      <c r="C33" s="16"/>
      <c r="D33" s="16"/>
      <c r="E33" s="16"/>
      <c r="F33" s="16"/>
      <c r="G33" s="16"/>
    </row>
    <row r="34" spans="1:7" ht="27" customHeight="1">
      <c r="A34" s="16"/>
      <c r="B34" s="16"/>
      <c r="C34" s="16"/>
      <c r="D34" s="16"/>
      <c r="E34" s="16"/>
      <c r="F34" s="16"/>
      <c r="G34" s="16"/>
    </row>
    <row r="35" spans="1:7" ht="27" customHeight="1">
      <c r="A35" s="16"/>
      <c r="B35" s="16"/>
      <c r="C35" s="16"/>
      <c r="D35" s="16"/>
      <c r="E35" s="16"/>
      <c r="F35" s="16"/>
      <c r="G35" s="16"/>
    </row>
    <row r="36" spans="1:7" ht="27" customHeight="1">
      <c r="A36" s="16"/>
      <c r="B36" s="16"/>
      <c r="C36" s="16"/>
      <c r="D36" s="16"/>
      <c r="E36" s="16"/>
      <c r="F36" s="16"/>
      <c r="G36" s="16"/>
    </row>
    <row r="37" spans="1:7" ht="27" customHeight="1">
      <c r="A37" s="16"/>
      <c r="B37" s="16"/>
      <c r="C37" s="16"/>
      <c r="D37" s="16"/>
      <c r="E37" s="16"/>
      <c r="F37" s="16"/>
      <c r="G37" s="16"/>
    </row>
    <row r="38" spans="1:7" ht="27" customHeight="1">
      <c r="A38" s="16"/>
      <c r="B38" s="16"/>
      <c r="C38" s="16"/>
      <c r="D38" s="16"/>
      <c r="E38" s="16"/>
      <c r="F38" s="16"/>
      <c r="G38" s="16"/>
    </row>
    <row r="39" spans="1:7" ht="27" customHeight="1">
      <c r="A39" s="16"/>
      <c r="B39" s="16"/>
      <c r="C39" s="16"/>
      <c r="D39" s="16"/>
      <c r="E39" s="16"/>
      <c r="F39" s="16"/>
      <c r="G39" s="16"/>
    </row>
    <row r="40" spans="1:7" ht="14.25">
      <c r="A40" s="16"/>
      <c r="B40" s="16"/>
      <c r="C40" s="16"/>
      <c r="D40" s="16"/>
      <c r="E40" s="16"/>
      <c r="F40" s="16"/>
      <c r="G40" s="16"/>
    </row>
  </sheetData>
  <sheetProtection/>
  <mergeCells count="6">
    <mergeCell ref="B22:F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2021-06-17T07:03:07Z</cp:lastPrinted>
  <dcterms:created xsi:type="dcterms:W3CDTF">2008-12-06T10:19:09Z</dcterms:created>
  <dcterms:modified xsi:type="dcterms:W3CDTF">2023-06-02T00:59:51Z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08588BDBEF194E27A215DBD6750ED070</vt:lpwstr>
  </property>
  <property fmtid="{D5CDD505-2E9C-101B-9397-08002B2CF9AE}" pid="4" name="KSOProductBuildV">
    <vt:lpwstr>2052-11.1.0.14309</vt:lpwstr>
  </property>
</Properties>
</file>